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29 RK\29-1557\"/>
    </mc:Choice>
  </mc:AlternateContent>
  <xr:revisionPtr revIDLastSave="0" documentId="8_{2EE9E6CD-25A3-437E-8BBD-EE4123AD58E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77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<sst xmlns="http://schemas.openxmlformats.org/spreadsheetml/2006/main" count="169" uniqueCount="169">
  <si>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</si>
  <si>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</si>
  <si>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</si>
  <si>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</si>
  <si>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</si>
  <si>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</si>
  <si>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</si>
  <si>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</si>
  <si>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</si>
  <si>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</si>
  <si>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</si>
  <si>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</si>
  <si>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</si>
  <si>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</si>
  <si>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</si>
  <si>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</si>
  <si>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</si>
  <si>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</si>
  <si>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</si>
  <si>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</si>
  <si>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</si>
  <si>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</si>
  <si>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</si>
  <si>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</si>
  <si>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</si>
  <si>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</si>
  <si>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</si>
  <si>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</si>
  <si>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</si>
  <si>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</si>
  <si>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</si>
  <si>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</si>
  <si>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</si>
  <si>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</si>
  <si>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</si>
  <si>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</si>
  <si>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</si>
  <si>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</si>
  <si>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</si>
  <si>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</si>
  <si>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</si>
  <si>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</si>
  <si>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</si>
  <si>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</si>
  <si>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</si>
  <si>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</si>
  <si>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</si>
  <si>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</si>
  <si>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</si>
  <si>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</si>
  <si>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</si>
  <si>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</si>
  <si>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</si>
  <si>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</si>
  <si>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</si>
  <si>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</si>
  <si>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</si>
  <si>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</si>
  <si>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</si>
  <si>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</si>
  <si>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</si>
  <si>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</si>
  <si>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</si>
  <si>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</si>
  <si>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</si>
  <si>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</si>
  <si>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</si>
  <si>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</si>
  <si>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</si>
  <si>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</si>
  <si>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</si>
  <si>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</si>
  <si>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</si>
  <si>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</si>
  <si>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</si>
  <si>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</si>
  <si>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</si>
  <si>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</si>
  <si>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</si>
  <si>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</si>
  <si>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</si>
  <si>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</si>
  <si>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</si>
  <si>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</si>
  <si>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</si>
  <si>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</si>
  <si>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</si>
  <si>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</si>
  <si>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</si>
  <si>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</si>
  <si>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</si>
  <si>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</si>
  <si>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</si>
  <si>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</si>
  <si>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</si>
  <si>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</si>
  <si>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</si>
  <si>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</si>
  <si>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</si>
  <si>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</si>
  <si>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</si>
  <si>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</si>
  <si>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</si>
  <si>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</si>
  <si>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</si>
  <si>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</si>
  <si>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</si>
  <si>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</si>
  <si>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</si>
  <si>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</si>
  <si>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</si>
  <si>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</si>
  <si>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</si>
  <si>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</si>
  <si>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</si>
  <si>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</si>
  <si>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</si>
  <si>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</si>
  <si>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</si>
  <si>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</si>
  <si>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</si>
  <si>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</si>
  <si>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</si>
  <si>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</si>
  <si>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</si>
  <si>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</si>
  <si>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</si>
  <si>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</si>
  <si>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</si>
  <si>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</si>
  <si>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</si>
  <si>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</si>
  <si>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</si>
  <si>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</si>
  <si>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</si>
  <si>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</si>
  <si>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</si>
  <si>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</si>
  <si>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</si>
  <si>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</si>
  <si>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</si>
  <si>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</si>
  <si>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</si>
  <si>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</si>
  <si>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</si>
  <si>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</si>
  <si>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</si>
  <si>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</si>
  <si>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</si>
  <si>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</si>
  <si>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</si>
  <si>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Zemědělská akademie Hořice - střední škola a vyšší odborná škola, příspěvková organizace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</si>
  <si>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</si>
  <si>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</si>
  <si>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</si>
  <si>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</si>
  <si>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</si>
  <si>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</si>
  <si>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</si>
  <si>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</si>
  <si>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</si>
  <si>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Ukazatele přímých NIV pro školy a školská zařízení zřízené krajem  pro rok 2020, ÚZ 33 353</t>
  </si>
  <si>
    <t>nerozděleno</t>
  </si>
  <si>
    <t>limit vyčleněný pro krajské školství</t>
  </si>
  <si>
    <t>Rada KHK dne 21.9.2020</t>
  </si>
  <si>
    <t>ukazatele rozpočtu po provedené úpravě k 17.9.2020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</si>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</sst>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164" fontId="0" fillId="0" borderId="0" xfId="0" applyNumberFormat="1" applyFill="1"/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0" fontId="1" fillId="0" borderId="0" xfId="0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F4" sqref="F4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3.5703125" customWidth="1"/>
    <col min="8" max="8" width="10.140625" customWidth="1"/>
    <col min="9" max="9" width="12.140625" customWidth="1"/>
    <col min="10" max="10" width="10.85546875" customWidth="1"/>
    <col min="11" max="11" width="11" customWidth="1"/>
    <col min="12" max="12" width="12.42578125" customWidth="1"/>
    <col min="13" max="13" width="10.140625" style="68" customWidth="1"/>
  </cols>
  <sheetData>
    <row r="1" spans="1:13" ht="21.75" customHeight="1" x14ac:dyDescent="0.25">
      <c r="C1" s="40" t="s">
        <v>161</v>
      </c>
      <c r="M1" s="61" t="s">
        <v>160</v>
      </c>
    </row>
    <row r="2" spans="1:13" ht="23.25" customHeight="1" thickBot="1" x14ac:dyDescent="0.3">
      <c r="C2" s="39" t="s">
        <v>164</v>
      </c>
      <c r="E2" s="11"/>
      <c r="F2" s="2"/>
      <c r="G2" s="70" t="s">
        <v>165</v>
      </c>
      <c r="H2" s="1"/>
      <c r="I2" s="1"/>
      <c r="J2" s="1"/>
      <c r="K2" s="1"/>
      <c r="M2" s="62" t="s">
        <v>152</v>
      </c>
    </row>
    <row r="3" spans="1:13" ht="21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3" ht="25.5" x14ac:dyDescent="0.25">
      <c r="A4" s="4" t="s">
        <v>90</v>
      </c>
      <c r="B4" s="73" t="s">
        <v>85</v>
      </c>
      <c r="C4" s="81">
        <v>301</v>
      </c>
      <c r="D4" s="49">
        <v>3121</v>
      </c>
      <c r="E4" s="14">
        <v>1</v>
      </c>
      <c r="F4" s="16" t="s">
        <v>3</v>
      </c>
      <c r="G4" s="30">
        <v>28159.208999999999</v>
      </c>
      <c r="H4" s="31">
        <v>215</v>
      </c>
      <c r="I4" s="31">
        <v>9590.4830000000002</v>
      </c>
      <c r="J4" s="31">
        <v>563.18399999999997</v>
      </c>
      <c r="K4" s="32">
        <v>362.673</v>
      </c>
      <c r="L4" s="33">
        <v>38890.548999999999</v>
      </c>
      <c r="M4" s="64">
        <v>52.710500000000003</v>
      </c>
    </row>
    <row r="5" spans="1:13" ht="25.5" x14ac:dyDescent="0.25">
      <c r="A5" s="4">
        <v>62690060</v>
      </c>
      <c r="B5" s="73" t="s">
        <v>122</v>
      </c>
      <c r="C5" s="82">
        <v>302</v>
      </c>
      <c r="D5" s="50">
        <v>3121</v>
      </c>
      <c r="E5" s="12">
        <v>1</v>
      </c>
      <c r="F5" s="17" t="s">
        <v>4</v>
      </c>
      <c r="G5" s="30">
        <v>34132.249999999993</v>
      </c>
      <c r="H5" s="31">
        <v>176</v>
      </c>
      <c r="I5" s="31">
        <v>11596.188</v>
      </c>
      <c r="J5" s="31">
        <v>682.6450000000001</v>
      </c>
      <c r="K5" s="32">
        <v>429.43900000000002</v>
      </c>
      <c r="L5" s="34">
        <v>47016.52199999999</v>
      </c>
      <c r="M5" s="65">
        <v>68.103899999999996</v>
      </c>
    </row>
    <row r="6" spans="1:13" ht="25.5" x14ac:dyDescent="0.25">
      <c r="A6" s="4" t="s">
        <v>91</v>
      </c>
      <c r="B6" s="73" t="s">
        <v>121</v>
      </c>
      <c r="C6" s="82">
        <v>303</v>
      </c>
      <c r="D6" s="50">
        <v>3121</v>
      </c>
      <c r="E6" s="12">
        <v>1</v>
      </c>
      <c r="F6" s="17" t="s">
        <v>143</v>
      </c>
      <c r="G6" s="30">
        <v>20376.812999999998</v>
      </c>
      <c r="H6" s="31">
        <v>325.06200000000001</v>
      </c>
      <c r="I6" s="31">
        <v>6997.2340000000004</v>
      </c>
      <c r="J6" s="31">
        <v>407.536</v>
      </c>
      <c r="K6" s="32">
        <v>225.23099999999999</v>
      </c>
      <c r="L6" s="34">
        <v>28331.876</v>
      </c>
      <c r="M6" s="65">
        <v>40.085799999999999</v>
      </c>
    </row>
    <row r="7" spans="1:13" ht="39.75" customHeight="1" x14ac:dyDescent="0.25">
      <c r="A7" s="4">
        <v>62690272</v>
      </c>
      <c r="B7" s="73" t="s">
        <v>96</v>
      </c>
      <c r="C7" s="82">
        <v>312</v>
      </c>
      <c r="D7" s="50">
        <v>3122</v>
      </c>
      <c r="E7" s="12">
        <v>1</v>
      </c>
      <c r="F7" s="17" t="s">
        <v>133</v>
      </c>
      <c r="G7" s="30">
        <v>30873.958000000002</v>
      </c>
      <c r="H7" s="31">
        <v>163.4</v>
      </c>
      <c r="I7" s="31">
        <v>10490.628000000002</v>
      </c>
      <c r="J7" s="31">
        <v>617.47899999999993</v>
      </c>
      <c r="K7" s="32">
        <v>392.72500000000002</v>
      </c>
      <c r="L7" s="34">
        <v>42538.19</v>
      </c>
      <c r="M7" s="65">
        <v>59.519999999999996</v>
      </c>
    </row>
    <row r="8" spans="1:13" ht="27" customHeight="1" x14ac:dyDescent="0.25">
      <c r="A8" s="4" t="s">
        <v>92</v>
      </c>
      <c r="B8" s="74" t="s">
        <v>97</v>
      </c>
      <c r="C8" s="82">
        <v>307</v>
      </c>
      <c r="D8" s="50">
        <v>3122</v>
      </c>
      <c r="E8" s="12">
        <v>1</v>
      </c>
      <c r="F8" s="17" t="s">
        <v>5</v>
      </c>
      <c r="G8" s="30">
        <v>21851.306</v>
      </c>
      <c r="H8" s="31">
        <v>355.6</v>
      </c>
      <c r="I8" s="31">
        <v>7505.9340000000002</v>
      </c>
      <c r="J8" s="31">
        <v>437.02600000000001</v>
      </c>
      <c r="K8" s="32">
        <v>1058.2660000000001</v>
      </c>
      <c r="L8" s="34">
        <v>31208.132000000001</v>
      </c>
      <c r="M8" s="65">
        <v>43.722200000000001</v>
      </c>
    </row>
    <row r="9" spans="1:13" ht="39.75" customHeight="1" x14ac:dyDescent="0.25">
      <c r="A9" s="4" t="s">
        <v>93</v>
      </c>
      <c r="B9" s="74" t="s">
        <v>98</v>
      </c>
      <c r="C9" s="82">
        <v>308</v>
      </c>
      <c r="D9" s="54">
        <v>3127</v>
      </c>
      <c r="E9" s="12">
        <v>1</v>
      </c>
      <c r="F9" s="17" t="s">
        <v>128</v>
      </c>
      <c r="G9" s="30">
        <v>70842.475000000006</v>
      </c>
      <c r="H9" s="31">
        <v>1100</v>
      </c>
      <c r="I9" s="31">
        <v>24316.556999999997</v>
      </c>
      <c r="J9" s="31">
        <v>1416.8490000000002</v>
      </c>
      <c r="K9" s="32">
        <v>1358.769</v>
      </c>
      <c r="L9" s="34">
        <v>99034.650000000009</v>
      </c>
      <c r="M9" s="65">
        <v>150.68540000000002</v>
      </c>
    </row>
    <row r="10" spans="1:13" ht="25.5" x14ac:dyDescent="0.25">
      <c r="A10" s="4">
        <v>175790</v>
      </c>
      <c r="B10" s="74" t="s">
        <v>99</v>
      </c>
      <c r="C10" s="82">
        <v>309</v>
      </c>
      <c r="D10" s="54">
        <v>3127</v>
      </c>
      <c r="E10" s="12">
        <v>1</v>
      </c>
      <c r="F10" s="17" t="s">
        <v>6</v>
      </c>
      <c r="G10" s="30">
        <v>39532.523999999998</v>
      </c>
      <c r="H10" s="31">
        <v>269.79999999999995</v>
      </c>
      <c r="I10" s="31">
        <v>13453.184999999999</v>
      </c>
      <c r="J10" s="31">
        <v>790.65100000000007</v>
      </c>
      <c r="K10" s="32">
        <v>1352.373</v>
      </c>
      <c r="L10" s="34">
        <v>55398.532999999996</v>
      </c>
      <c r="M10" s="65">
        <v>87.383399999999995</v>
      </c>
    </row>
    <row r="11" spans="1:13" ht="39" customHeight="1" x14ac:dyDescent="0.25">
      <c r="A11" s="4">
        <v>145238</v>
      </c>
      <c r="B11" s="74" t="s">
        <v>100</v>
      </c>
      <c r="C11" s="82">
        <v>317</v>
      </c>
      <c r="D11" s="54">
        <v>3127</v>
      </c>
      <c r="E11" s="12">
        <v>1</v>
      </c>
      <c r="F11" s="17" t="s">
        <v>7</v>
      </c>
      <c r="G11" s="30">
        <v>26237.22</v>
      </c>
      <c r="H11" s="31">
        <v>1176.28</v>
      </c>
      <c r="I11" s="31">
        <v>9265.7639999999992</v>
      </c>
      <c r="J11" s="31">
        <v>524.745</v>
      </c>
      <c r="K11" s="32">
        <v>228.53399999999999</v>
      </c>
      <c r="L11" s="34">
        <v>37432.542999999998</v>
      </c>
      <c r="M11" s="65">
        <v>58.483199999999997</v>
      </c>
    </row>
    <row r="12" spans="1:13" ht="25.5" x14ac:dyDescent="0.25">
      <c r="A12" s="4" t="s">
        <v>94</v>
      </c>
      <c r="B12" s="74" t="s">
        <v>101</v>
      </c>
      <c r="C12" s="82">
        <v>305</v>
      </c>
      <c r="D12" s="54">
        <v>3122</v>
      </c>
      <c r="E12" s="12">
        <v>1</v>
      </c>
      <c r="F12" s="17" t="s">
        <v>147</v>
      </c>
      <c r="G12" s="30">
        <v>26983.047999999999</v>
      </c>
      <c r="H12" s="31">
        <v>269.75</v>
      </c>
      <c r="I12" s="31">
        <v>9211.4459999999999</v>
      </c>
      <c r="J12" s="31">
        <v>539.66099999999994</v>
      </c>
      <c r="K12" s="32">
        <v>327.15699999999998</v>
      </c>
      <c r="L12" s="34">
        <v>37331.061999999998</v>
      </c>
      <c r="M12" s="65">
        <v>53.404600000000002</v>
      </c>
    </row>
    <row r="13" spans="1:13" ht="42" customHeight="1" x14ac:dyDescent="0.25">
      <c r="A13" s="4">
        <v>581101</v>
      </c>
      <c r="B13" s="74" t="s">
        <v>102</v>
      </c>
      <c r="C13" s="82">
        <v>314</v>
      </c>
      <c r="D13" s="54">
        <v>3122</v>
      </c>
      <c r="E13" s="12">
        <v>1</v>
      </c>
      <c r="F13" s="17" t="s">
        <v>8</v>
      </c>
      <c r="G13" s="30">
        <v>55721.582000000002</v>
      </c>
      <c r="H13" s="31">
        <v>2350</v>
      </c>
      <c r="I13" s="31">
        <v>19628.196</v>
      </c>
      <c r="J13" s="31">
        <v>1114.43</v>
      </c>
      <c r="K13" s="32">
        <v>611.923</v>
      </c>
      <c r="L13" s="34">
        <v>79426.130999999994</v>
      </c>
      <c r="M13" s="65">
        <v>116.58730000000001</v>
      </c>
    </row>
    <row r="14" spans="1:13" ht="25.5" x14ac:dyDescent="0.25">
      <c r="A14" s="4">
        <v>87751</v>
      </c>
      <c r="B14" s="74" t="s">
        <v>103</v>
      </c>
      <c r="C14" s="82">
        <v>445</v>
      </c>
      <c r="D14" s="54">
        <v>3127</v>
      </c>
      <c r="E14" s="12">
        <v>1</v>
      </c>
      <c r="F14" s="17" t="s">
        <v>9</v>
      </c>
      <c r="G14" s="30">
        <v>32908.243999999999</v>
      </c>
      <c r="H14" s="31">
        <v>650</v>
      </c>
      <c r="I14" s="31">
        <v>11342.686</v>
      </c>
      <c r="J14" s="31">
        <v>658.16399999999999</v>
      </c>
      <c r="K14" s="32">
        <v>368.45699999999999</v>
      </c>
      <c r="L14" s="34">
        <v>45927.550999999999</v>
      </c>
      <c r="M14" s="65">
        <v>74.709599999999995</v>
      </c>
    </row>
    <row r="15" spans="1:13" ht="25.5" x14ac:dyDescent="0.25">
      <c r="A15" s="4">
        <v>527939</v>
      </c>
      <c r="B15" s="74" t="s">
        <v>104</v>
      </c>
      <c r="C15" s="82">
        <v>318</v>
      </c>
      <c r="D15" s="54">
        <v>3127</v>
      </c>
      <c r="E15" s="12">
        <v>1</v>
      </c>
      <c r="F15" s="17" t="s">
        <v>10</v>
      </c>
      <c r="G15" s="30">
        <v>54250.451000000001</v>
      </c>
      <c r="H15" s="31">
        <v>111.8</v>
      </c>
      <c r="I15" s="31">
        <v>18374.439999999999</v>
      </c>
      <c r="J15" s="31">
        <v>1085.008</v>
      </c>
      <c r="K15" s="32">
        <v>624.625</v>
      </c>
      <c r="L15" s="34">
        <v>74446.324000000008</v>
      </c>
      <c r="M15" s="65">
        <v>114.32470000000001</v>
      </c>
    </row>
    <row r="16" spans="1:13" ht="25.5" x14ac:dyDescent="0.25">
      <c r="A16" s="4" t="s">
        <v>95</v>
      </c>
      <c r="B16" s="74" t="s">
        <v>126</v>
      </c>
      <c r="C16" s="82">
        <v>319</v>
      </c>
      <c r="D16" s="54">
        <v>3124</v>
      </c>
      <c r="E16" s="12">
        <v>1</v>
      </c>
      <c r="F16" s="17" t="s">
        <v>134</v>
      </c>
      <c r="G16" s="30">
        <v>26982.178</v>
      </c>
      <c r="H16" s="31">
        <v>340</v>
      </c>
      <c r="I16" s="31">
        <v>9234.8959999999988</v>
      </c>
      <c r="J16" s="31">
        <v>539.64400000000001</v>
      </c>
      <c r="K16" s="32">
        <v>260.45100000000002</v>
      </c>
      <c r="L16" s="34">
        <v>37357.169000000002</v>
      </c>
      <c r="M16" s="65">
        <v>58.211300000000001</v>
      </c>
    </row>
    <row r="17" spans="1:13" ht="38.25" x14ac:dyDescent="0.25">
      <c r="A17" s="4" t="s">
        <v>86</v>
      </c>
      <c r="B17" s="74" t="s">
        <v>124</v>
      </c>
      <c r="C17" s="82">
        <v>320</v>
      </c>
      <c r="D17" s="54">
        <v>3114</v>
      </c>
      <c r="E17" s="12">
        <v>1</v>
      </c>
      <c r="F17" s="17" t="s">
        <v>11</v>
      </c>
      <c r="G17" s="30">
        <v>43891.947000000007</v>
      </c>
      <c r="H17" s="31">
        <v>13.8</v>
      </c>
      <c r="I17" s="31">
        <v>14840.142</v>
      </c>
      <c r="J17" s="31">
        <v>877.83799999999997</v>
      </c>
      <c r="K17" s="32">
        <v>415.77600000000001</v>
      </c>
      <c r="L17" s="34">
        <v>60039.503000000012</v>
      </c>
      <c r="M17" s="65">
        <v>100.33539999999999</v>
      </c>
    </row>
    <row r="18" spans="1:13" ht="38.25" x14ac:dyDescent="0.25">
      <c r="A18" s="4" t="s">
        <v>87</v>
      </c>
      <c r="B18" s="74" t="s">
        <v>127</v>
      </c>
      <c r="C18" s="82">
        <v>321</v>
      </c>
      <c r="D18" s="54">
        <v>3114</v>
      </c>
      <c r="E18" s="12">
        <v>1</v>
      </c>
      <c r="F18" s="17" t="s">
        <v>136</v>
      </c>
      <c r="G18" s="30">
        <v>82176.540000000008</v>
      </c>
      <c r="H18" s="31">
        <v>285</v>
      </c>
      <c r="I18" s="31">
        <v>27872</v>
      </c>
      <c r="J18" s="31">
        <v>1643.53</v>
      </c>
      <c r="K18" s="32">
        <v>825.11300000000006</v>
      </c>
      <c r="L18" s="34">
        <v>112802.183</v>
      </c>
      <c r="M18" s="65">
        <v>188.94339999999997</v>
      </c>
    </row>
    <row r="19" spans="1:13" ht="25.5" x14ac:dyDescent="0.25">
      <c r="A19" s="4" t="s">
        <v>88</v>
      </c>
      <c r="B19" s="73" t="s">
        <v>105</v>
      </c>
      <c r="C19" s="82">
        <v>327</v>
      </c>
      <c r="D19" s="54">
        <v>3114</v>
      </c>
      <c r="E19" s="12">
        <v>1</v>
      </c>
      <c r="F19" s="17" t="s">
        <v>12</v>
      </c>
      <c r="G19" s="30">
        <v>4664.2699999999995</v>
      </c>
      <c r="H19" s="31">
        <v>132.4</v>
      </c>
      <c r="I19" s="31">
        <v>1621.2760000000001</v>
      </c>
      <c r="J19" s="31">
        <v>93.286000000000001</v>
      </c>
      <c r="K19" s="32">
        <v>55.073</v>
      </c>
      <c r="L19" s="34">
        <v>6566.3049999999994</v>
      </c>
      <c r="M19" s="65">
        <v>9.2822999999999993</v>
      </c>
    </row>
    <row r="20" spans="1:13" ht="25.5" x14ac:dyDescent="0.25">
      <c r="A20" s="4" t="s">
        <v>89</v>
      </c>
      <c r="B20" s="73" t="s">
        <v>106</v>
      </c>
      <c r="C20" s="82">
        <v>325</v>
      </c>
      <c r="D20" s="54">
        <v>3114</v>
      </c>
      <c r="E20" s="12">
        <v>1</v>
      </c>
      <c r="F20" s="17" t="s">
        <v>13</v>
      </c>
      <c r="G20" s="30">
        <v>7603.7569999999996</v>
      </c>
      <c r="H20" s="31">
        <v>12</v>
      </c>
      <c r="I20" s="31">
        <v>2574.127</v>
      </c>
      <c r="J20" s="31">
        <v>152.07599999999999</v>
      </c>
      <c r="K20" s="32">
        <v>101.479</v>
      </c>
      <c r="L20" s="34">
        <v>10443.438999999998</v>
      </c>
      <c r="M20" s="65">
        <v>16.662700000000001</v>
      </c>
    </row>
    <row r="21" spans="1:13" ht="51" x14ac:dyDescent="0.25">
      <c r="A21" s="5">
        <v>72049103</v>
      </c>
      <c r="B21" s="73" t="s">
        <v>131</v>
      </c>
      <c r="C21" s="82">
        <v>455</v>
      </c>
      <c r="D21" s="54">
        <v>3146</v>
      </c>
      <c r="E21" s="12">
        <v>1</v>
      </c>
      <c r="F21" s="17" t="s">
        <v>140</v>
      </c>
      <c r="G21" s="30">
        <v>35934.512999999999</v>
      </c>
      <c r="H21" s="31">
        <v>24</v>
      </c>
      <c r="I21" s="31">
        <v>12153.977000000001</v>
      </c>
      <c r="J21" s="31">
        <v>718.68999999999994</v>
      </c>
      <c r="K21" s="32">
        <v>999.23800000000006</v>
      </c>
      <c r="L21" s="34">
        <v>49830.417999999998</v>
      </c>
      <c r="M21" s="65">
        <v>75.562999999999988</v>
      </c>
    </row>
    <row r="22" spans="1:13" ht="25.5" x14ac:dyDescent="0.25">
      <c r="A22" s="5">
        <v>62690540</v>
      </c>
      <c r="B22" s="73" t="s">
        <v>107</v>
      </c>
      <c r="C22" s="82">
        <v>322</v>
      </c>
      <c r="D22" s="54">
        <v>3133</v>
      </c>
      <c r="E22" s="12">
        <v>1</v>
      </c>
      <c r="F22" s="17" t="s">
        <v>14</v>
      </c>
      <c r="G22" s="30">
        <v>14663.743</v>
      </c>
      <c r="H22" s="31">
        <v>380</v>
      </c>
      <c r="I22" s="31">
        <v>5084.7860000000001</v>
      </c>
      <c r="J22" s="31">
        <v>293.27499999999998</v>
      </c>
      <c r="K22" s="32">
        <v>96</v>
      </c>
      <c r="L22" s="34">
        <v>20517.804000000004</v>
      </c>
      <c r="M22" s="65">
        <v>34.850700000000003</v>
      </c>
    </row>
    <row r="23" spans="1:13" ht="25.5" x14ac:dyDescent="0.25">
      <c r="A23" s="5">
        <v>528315</v>
      </c>
      <c r="B23" s="75" t="s">
        <v>138</v>
      </c>
      <c r="C23" s="82">
        <v>332</v>
      </c>
      <c r="D23" s="54">
        <v>3147</v>
      </c>
      <c r="E23" s="12">
        <v>1</v>
      </c>
      <c r="F23" s="17" t="s">
        <v>15</v>
      </c>
      <c r="G23" s="30">
        <v>20605.845000000001</v>
      </c>
      <c r="H23" s="31">
        <v>460</v>
      </c>
      <c r="I23" s="31">
        <v>7120.2550000000001</v>
      </c>
      <c r="J23" s="31">
        <v>412.11699999999996</v>
      </c>
      <c r="K23" s="32">
        <v>171.77</v>
      </c>
      <c r="L23" s="34">
        <v>28769.987000000001</v>
      </c>
      <c r="M23" s="65">
        <v>57.602799999999995</v>
      </c>
    </row>
    <row r="24" spans="1:13" ht="26.25" thickBot="1" x14ac:dyDescent="0.3">
      <c r="A24" s="8">
        <v>49335499</v>
      </c>
      <c r="B24" s="76" t="s">
        <v>108</v>
      </c>
      <c r="C24" s="83">
        <v>335</v>
      </c>
      <c r="D24" s="55">
        <v>3141</v>
      </c>
      <c r="E24" s="13">
        <v>1</v>
      </c>
      <c r="F24" s="18" t="s">
        <v>16</v>
      </c>
      <c r="G24" s="35">
        <v>6155.4679999999998</v>
      </c>
      <c r="H24" s="36">
        <v>130</v>
      </c>
      <c r="I24" s="36">
        <v>2124.489</v>
      </c>
      <c r="J24" s="36">
        <v>123.10899999999999</v>
      </c>
      <c r="K24" s="37">
        <v>176.30799999999999</v>
      </c>
      <c r="L24" s="38">
        <v>8709.3739999999998</v>
      </c>
      <c r="M24" s="66">
        <v>22.933499999999999</v>
      </c>
    </row>
    <row r="25" spans="1:13" x14ac:dyDescent="0.25">
      <c r="A25" s="7">
        <v>60116781</v>
      </c>
      <c r="B25" s="77" t="s">
        <v>51</v>
      </c>
      <c r="C25" s="81">
        <v>390</v>
      </c>
      <c r="D25" s="49">
        <v>3121</v>
      </c>
      <c r="E25" s="14">
        <v>2</v>
      </c>
      <c r="F25" s="16" t="s">
        <v>17</v>
      </c>
      <c r="G25" s="30">
        <v>21018.192999999999</v>
      </c>
      <c r="H25" s="31">
        <v>300</v>
      </c>
      <c r="I25" s="31">
        <v>7205.549</v>
      </c>
      <c r="J25" s="31">
        <v>420.36400000000003</v>
      </c>
      <c r="K25" s="32">
        <v>259.54000000000002</v>
      </c>
      <c r="L25" s="33">
        <v>29203.646000000001</v>
      </c>
      <c r="M25" s="67">
        <v>38.697899999999997</v>
      </c>
    </row>
    <row r="26" spans="1:13" ht="44.25" customHeight="1" x14ac:dyDescent="0.25">
      <c r="A26" s="5">
        <v>60117001</v>
      </c>
      <c r="B26" s="73" t="s">
        <v>52</v>
      </c>
      <c r="C26" s="82">
        <v>456</v>
      </c>
      <c r="D26" s="54">
        <v>3127</v>
      </c>
      <c r="E26" s="15">
        <v>2</v>
      </c>
      <c r="F26" s="52" t="s">
        <v>151</v>
      </c>
      <c r="G26" s="30">
        <v>38112.628000000004</v>
      </c>
      <c r="H26" s="31">
        <v>707</v>
      </c>
      <c r="I26" s="31">
        <v>13121.035</v>
      </c>
      <c r="J26" s="31">
        <v>762.25199999999995</v>
      </c>
      <c r="K26" s="32">
        <v>355.90199999999999</v>
      </c>
      <c r="L26" s="34">
        <v>53058.817000000003</v>
      </c>
      <c r="M26" s="65">
        <v>80.287599999999998</v>
      </c>
    </row>
    <row r="27" spans="1:13" ht="25.5" x14ac:dyDescent="0.25">
      <c r="A27" s="5">
        <v>60116935</v>
      </c>
      <c r="B27" s="73" t="s">
        <v>53</v>
      </c>
      <c r="C27" s="82">
        <v>392</v>
      </c>
      <c r="D27" s="54">
        <v>3127</v>
      </c>
      <c r="E27" s="12">
        <v>2</v>
      </c>
      <c r="F27" s="20" t="s">
        <v>18</v>
      </c>
      <c r="G27" s="30">
        <v>27222.367999999999</v>
      </c>
      <c r="H27" s="31">
        <v>216</v>
      </c>
      <c r="I27" s="31">
        <v>9274.1689999999999</v>
      </c>
      <c r="J27" s="31">
        <v>544.447</v>
      </c>
      <c r="K27" s="32">
        <v>330.94499999999999</v>
      </c>
      <c r="L27" s="34">
        <v>37587.928999999996</v>
      </c>
      <c r="M27" s="65">
        <v>59.960900000000002</v>
      </c>
    </row>
    <row r="28" spans="1:13" ht="25.5" x14ac:dyDescent="0.25">
      <c r="A28" s="5">
        <v>60116871</v>
      </c>
      <c r="B28" s="73" t="s">
        <v>123</v>
      </c>
      <c r="C28" s="82">
        <v>393</v>
      </c>
      <c r="D28" s="54">
        <v>3122</v>
      </c>
      <c r="E28" s="12">
        <v>2</v>
      </c>
      <c r="F28" s="16" t="s">
        <v>19</v>
      </c>
      <c r="G28" s="30">
        <v>16609.889000000003</v>
      </c>
      <c r="H28" s="31">
        <v>73.12</v>
      </c>
      <c r="I28" s="31">
        <v>5638.857</v>
      </c>
      <c r="J28" s="31">
        <v>332.19800000000004</v>
      </c>
      <c r="K28" s="32">
        <v>189.874</v>
      </c>
      <c r="L28" s="34">
        <v>22843.938000000002</v>
      </c>
      <c r="M28" s="65">
        <v>32.470000000000006</v>
      </c>
    </row>
    <row r="29" spans="1:13" ht="25.5" x14ac:dyDescent="0.25">
      <c r="A29" s="5">
        <v>64812201</v>
      </c>
      <c r="B29" s="73" t="s">
        <v>54</v>
      </c>
      <c r="C29" s="82">
        <v>395</v>
      </c>
      <c r="D29" s="54">
        <v>3122</v>
      </c>
      <c r="E29" s="12">
        <v>2</v>
      </c>
      <c r="F29" s="20" t="s">
        <v>166</v>
      </c>
      <c r="G29" s="30">
        <v>15075.532999999999</v>
      </c>
      <c r="H29" s="31">
        <v>502.65</v>
      </c>
      <c r="I29" s="31">
        <v>5265.4260000000004</v>
      </c>
      <c r="J29" s="31">
        <v>301.51099999999997</v>
      </c>
      <c r="K29" s="32">
        <v>101.027</v>
      </c>
      <c r="L29" s="34">
        <v>21246.146999999997</v>
      </c>
      <c r="M29" s="65">
        <v>36.380600000000001</v>
      </c>
    </row>
    <row r="30" spans="1:13" ht="25.5" x14ac:dyDescent="0.25">
      <c r="A30" s="5">
        <v>15055663</v>
      </c>
      <c r="B30" s="73" t="s">
        <v>55</v>
      </c>
      <c r="C30" s="82">
        <v>397</v>
      </c>
      <c r="D30" s="54">
        <v>3127</v>
      </c>
      <c r="E30" s="12">
        <v>2</v>
      </c>
      <c r="F30" s="20" t="s">
        <v>20</v>
      </c>
      <c r="G30" s="30">
        <v>12718.319</v>
      </c>
      <c r="H30" s="31">
        <v>203.1</v>
      </c>
      <c r="I30" s="31">
        <v>4367.4390000000003</v>
      </c>
      <c r="J30" s="31">
        <v>254.36599999999999</v>
      </c>
      <c r="K30" s="32">
        <v>260.78300000000002</v>
      </c>
      <c r="L30" s="34">
        <v>17804.007000000001</v>
      </c>
      <c r="M30" s="65">
        <v>31.137599999999999</v>
      </c>
    </row>
    <row r="31" spans="1:13" ht="30" customHeight="1" x14ac:dyDescent="0.25">
      <c r="A31" s="5">
        <v>15055256</v>
      </c>
      <c r="B31" s="73" t="s">
        <v>56</v>
      </c>
      <c r="C31" s="82">
        <v>457</v>
      </c>
      <c r="D31" s="54">
        <v>3127</v>
      </c>
      <c r="E31" s="12">
        <v>2</v>
      </c>
      <c r="F31" s="52" t="s">
        <v>145</v>
      </c>
      <c r="G31" s="30">
        <v>22130.339</v>
      </c>
      <c r="H31" s="31">
        <v>214.827</v>
      </c>
      <c r="I31" s="31">
        <v>7552.6660000000002</v>
      </c>
      <c r="J31" s="31">
        <v>442.60699999999997</v>
      </c>
      <c r="K31" s="32">
        <v>585.89200000000005</v>
      </c>
      <c r="L31" s="34">
        <v>30926.331000000002</v>
      </c>
      <c r="M31" s="65">
        <v>50.739699999999999</v>
      </c>
    </row>
    <row r="32" spans="1:13" ht="25.5" x14ac:dyDescent="0.25">
      <c r="A32" s="5">
        <v>87998</v>
      </c>
      <c r="B32" s="73" t="s">
        <v>57</v>
      </c>
      <c r="C32" s="82">
        <v>400</v>
      </c>
      <c r="D32" s="54">
        <v>3127</v>
      </c>
      <c r="E32" s="12">
        <v>2</v>
      </c>
      <c r="F32" s="20" t="s">
        <v>21</v>
      </c>
      <c r="G32" s="30">
        <v>22004.569000000003</v>
      </c>
      <c r="H32" s="31">
        <v>330</v>
      </c>
      <c r="I32" s="31">
        <v>7549.0839999999998</v>
      </c>
      <c r="J32" s="31">
        <v>440.09199999999998</v>
      </c>
      <c r="K32" s="32">
        <v>255.44200000000001</v>
      </c>
      <c r="L32" s="34">
        <v>30579.187000000002</v>
      </c>
      <c r="M32" s="65">
        <v>47.055700000000002</v>
      </c>
    </row>
    <row r="33" spans="1:13" ht="26.25" thickBot="1" x14ac:dyDescent="0.3">
      <c r="A33" s="8">
        <v>71197281</v>
      </c>
      <c r="B33" s="76" t="s">
        <v>58</v>
      </c>
      <c r="C33" s="82">
        <v>394</v>
      </c>
      <c r="D33" s="54">
        <v>3127</v>
      </c>
      <c r="E33" s="12">
        <v>2</v>
      </c>
      <c r="F33" s="20" t="s">
        <v>22</v>
      </c>
      <c r="G33" s="30">
        <v>31642.798999999999</v>
      </c>
      <c r="H33" s="31">
        <v>1210</v>
      </c>
      <c r="I33" s="31">
        <v>11104.243999999999</v>
      </c>
      <c r="J33" s="31">
        <v>632.85599999999999</v>
      </c>
      <c r="K33" s="32">
        <v>666.63199999999995</v>
      </c>
      <c r="L33" s="34">
        <v>45256.530999999995</v>
      </c>
      <c r="M33" s="65">
        <v>69.889700000000005</v>
      </c>
    </row>
    <row r="34" spans="1:13" ht="25.5" x14ac:dyDescent="0.25">
      <c r="A34" s="7">
        <v>48623679</v>
      </c>
      <c r="B34" s="77" t="s">
        <v>109</v>
      </c>
      <c r="C34" s="82">
        <v>401</v>
      </c>
      <c r="D34" s="50">
        <v>3124</v>
      </c>
      <c r="E34" s="12">
        <v>2</v>
      </c>
      <c r="F34" s="20" t="s">
        <v>153</v>
      </c>
      <c r="G34" s="30">
        <v>16959.848000000002</v>
      </c>
      <c r="H34" s="31">
        <v>40</v>
      </c>
      <c r="I34" s="31">
        <v>5745.9489999999996</v>
      </c>
      <c r="J34" s="31">
        <v>339.19699999999995</v>
      </c>
      <c r="K34" s="32">
        <v>298.47500000000002</v>
      </c>
      <c r="L34" s="34">
        <v>23383.469000000001</v>
      </c>
      <c r="M34" s="65">
        <v>39.890099999999997</v>
      </c>
    </row>
    <row r="35" spans="1:13" ht="15.75" thickBot="1" x14ac:dyDescent="0.3">
      <c r="A35" s="5">
        <v>48623695</v>
      </c>
      <c r="B35" s="73" t="s">
        <v>110</v>
      </c>
      <c r="C35" s="83">
        <v>452</v>
      </c>
      <c r="D35" s="51">
        <v>3114</v>
      </c>
      <c r="E35" s="13">
        <v>2</v>
      </c>
      <c r="F35" s="21" t="s">
        <v>154</v>
      </c>
      <c r="G35" s="35">
        <v>13123.792000000003</v>
      </c>
      <c r="H35" s="36">
        <v>35</v>
      </c>
      <c r="I35" s="36">
        <v>4447.674</v>
      </c>
      <c r="J35" s="36">
        <v>262.47500000000002</v>
      </c>
      <c r="K35" s="37">
        <v>149.209</v>
      </c>
      <c r="L35" s="38">
        <v>18018.150000000001</v>
      </c>
      <c r="M35" s="66">
        <v>31.150399999999998</v>
      </c>
    </row>
    <row r="36" spans="1:13" x14ac:dyDescent="0.25">
      <c r="A36" s="5">
        <v>48623687</v>
      </c>
      <c r="B36" s="73" t="s">
        <v>111</v>
      </c>
      <c r="C36" s="81">
        <v>338</v>
      </c>
      <c r="D36" s="49">
        <v>3121</v>
      </c>
      <c r="E36" s="14">
        <v>3</v>
      </c>
      <c r="F36" s="22" t="s">
        <v>23</v>
      </c>
      <c r="G36" s="30">
        <v>17355.310000000001</v>
      </c>
      <c r="H36" s="31">
        <v>130</v>
      </c>
      <c r="I36" s="31">
        <v>5910.0349999999999</v>
      </c>
      <c r="J36" s="31">
        <v>347.10599999999999</v>
      </c>
      <c r="K36" s="32">
        <v>211.047</v>
      </c>
      <c r="L36" s="33">
        <v>23953.498</v>
      </c>
      <c r="M36" s="67">
        <v>34.234200000000001</v>
      </c>
    </row>
    <row r="37" spans="1:13" ht="25.5" x14ac:dyDescent="0.25">
      <c r="A37" s="5">
        <v>48623661</v>
      </c>
      <c r="B37" s="73" t="s">
        <v>112</v>
      </c>
      <c r="C37" s="82">
        <v>339</v>
      </c>
      <c r="D37" s="50">
        <v>3121</v>
      </c>
      <c r="E37" s="12">
        <v>3</v>
      </c>
      <c r="F37" s="20" t="s">
        <v>132</v>
      </c>
      <c r="G37" s="30">
        <v>18321.248999999996</v>
      </c>
      <c r="H37" s="31">
        <v>118</v>
      </c>
      <c r="I37" s="31">
        <v>6232.4660000000003</v>
      </c>
      <c r="J37" s="31">
        <v>366.42500000000001</v>
      </c>
      <c r="K37" s="32">
        <v>221.97499999999999</v>
      </c>
      <c r="L37" s="34">
        <v>25260.114999999994</v>
      </c>
      <c r="M37" s="65">
        <v>35.049100000000003</v>
      </c>
    </row>
    <row r="38" spans="1:13" ht="25.5" x14ac:dyDescent="0.25">
      <c r="A38" s="5">
        <v>13584898</v>
      </c>
      <c r="B38" s="73" t="s">
        <v>113</v>
      </c>
      <c r="C38" s="82">
        <v>340</v>
      </c>
      <c r="D38" s="50">
        <v>3121</v>
      </c>
      <c r="E38" s="12">
        <v>3</v>
      </c>
      <c r="F38" s="20" t="s">
        <v>24</v>
      </c>
      <c r="G38" s="30">
        <v>36116.981</v>
      </c>
      <c r="H38" s="31">
        <v>52.177999999999997</v>
      </c>
      <c r="I38" s="31">
        <v>12225.174999999999</v>
      </c>
      <c r="J38" s="31">
        <v>722.34</v>
      </c>
      <c r="K38" s="32">
        <v>478.1</v>
      </c>
      <c r="L38" s="34">
        <v>49594.773999999998</v>
      </c>
      <c r="M38" s="65">
        <v>65.977599999999995</v>
      </c>
    </row>
    <row r="39" spans="1:13" ht="25.5" x14ac:dyDescent="0.25">
      <c r="A39" s="5">
        <v>14450453</v>
      </c>
      <c r="B39" s="73" t="s">
        <v>114</v>
      </c>
      <c r="C39" s="82">
        <v>447</v>
      </c>
      <c r="D39" s="54">
        <v>3127</v>
      </c>
      <c r="E39" s="12">
        <v>3</v>
      </c>
      <c r="F39" s="20" t="s">
        <v>25</v>
      </c>
      <c r="G39" s="30">
        <v>22881.504000000001</v>
      </c>
      <c r="H39" s="31">
        <v>370</v>
      </c>
      <c r="I39" s="31">
        <v>7859.0079999999998</v>
      </c>
      <c r="J39" s="31">
        <v>457.63</v>
      </c>
      <c r="K39" s="32">
        <v>325.39899999999977</v>
      </c>
      <c r="L39" s="34">
        <v>31893.541000000005</v>
      </c>
      <c r="M39" s="65">
        <v>50.389700000000005</v>
      </c>
    </row>
    <row r="40" spans="1:13" ht="30" customHeight="1" x14ac:dyDescent="0.25">
      <c r="A40" s="5">
        <v>70836418</v>
      </c>
      <c r="B40" s="73" t="s">
        <v>115</v>
      </c>
      <c r="C40" s="82">
        <v>458</v>
      </c>
      <c r="D40" s="54">
        <v>3127</v>
      </c>
      <c r="E40" s="12">
        <v>3</v>
      </c>
      <c r="F40" s="53" t="s">
        <v>159</v>
      </c>
      <c r="G40" s="30">
        <v>48399.150999999991</v>
      </c>
      <c r="H40" s="31">
        <v>296</v>
      </c>
      <c r="I40" s="31">
        <v>16458.962</v>
      </c>
      <c r="J40" s="31">
        <v>967.98299999999995</v>
      </c>
      <c r="K40" s="32">
        <v>900.87599999999998</v>
      </c>
      <c r="L40" s="34">
        <v>67022.971999999994</v>
      </c>
      <c r="M40" s="65">
        <v>108.2064</v>
      </c>
    </row>
    <row r="41" spans="1:13" ht="39.75" customHeight="1" x14ac:dyDescent="0.25">
      <c r="A41" s="5">
        <v>48623741</v>
      </c>
      <c r="B41" s="73" t="s">
        <v>125</v>
      </c>
      <c r="C41" s="82">
        <v>459</v>
      </c>
      <c r="D41" s="56">
        <v>3127</v>
      </c>
      <c r="E41" s="15">
        <v>3</v>
      </c>
      <c r="F41" s="47" t="s">
        <v>155</v>
      </c>
      <c r="G41" s="46">
        <v>26984.341000000004</v>
      </c>
      <c r="H41" s="31">
        <v>418.1</v>
      </c>
      <c r="I41" s="31">
        <v>9262.0260000000017</v>
      </c>
      <c r="J41" s="31">
        <v>539.6869999999999</v>
      </c>
      <c r="K41" s="32">
        <v>296.315</v>
      </c>
      <c r="L41" s="34">
        <v>37500.469000000005</v>
      </c>
      <c r="M41" s="65">
        <v>56.36</v>
      </c>
    </row>
    <row r="42" spans="1:13" ht="39.75" customHeight="1" x14ac:dyDescent="0.25">
      <c r="A42" s="5">
        <v>70836469</v>
      </c>
      <c r="B42" s="73" t="s">
        <v>116</v>
      </c>
      <c r="C42" s="82">
        <v>345</v>
      </c>
      <c r="D42" s="57">
        <v>3124</v>
      </c>
      <c r="E42" s="12">
        <v>3</v>
      </c>
      <c r="F42" s="22" t="s">
        <v>148</v>
      </c>
      <c r="G42" s="30">
        <v>55509.624999999993</v>
      </c>
      <c r="H42" s="31">
        <v>1164.9079999999999</v>
      </c>
      <c r="I42" s="31">
        <v>19155.990000000002</v>
      </c>
      <c r="J42" s="31">
        <v>1110.194</v>
      </c>
      <c r="K42" s="32">
        <v>1084.6740000000002</v>
      </c>
      <c r="L42" s="34">
        <v>78025.391000000003</v>
      </c>
      <c r="M42" s="65">
        <v>129.91290000000001</v>
      </c>
    </row>
    <row r="43" spans="1:13" ht="26.25" thickBot="1" x14ac:dyDescent="0.3">
      <c r="A43" s="8">
        <v>60884703</v>
      </c>
      <c r="B43" s="76" t="s">
        <v>59</v>
      </c>
      <c r="C43" s="82">
        <v>363</v>
      </c>
      <c r="D43" s="58">
        <v>3114</v>
      </c>
      <c r="E43" s="12">
        <v>3</v>
      </c>
      <c r="F43" s="20" t="s">
        <v>142</v>
      </c>
      <c r="G43" s="30">
        <v>17822.291000000005</v>
      </c>
      <c r="H43" s="31">
        <v>300</v>
      </c>
      <c r="I43" s="31">
        <v>6125.3329999999996</v>
      </c>
      <c r="J43" s="31">
        <v>356.44599999999997</v>
      </c>
      <c r="K43" s="32">
        <v>238.34599999999998</v>
      </c>
      <c r="L43" s="34">
        <v>24842.416000000005</v>
      </c>
      <c r="M43" s="65">
        <v>38.018799999999999</v>
      </c>
    </row>
    <row r="44" spans="1:13" ht="25.5" x14ac:dyDescent="0.25">
      <c r="A44" s="7">
        <v>60884762</v>
      </c>
      <c r="B44" s="77" t="s">
        <v>60</v>
      </c>
      <c r="C44" s="82">
        <v>346</v>
      </c>
      <c r="D44" s="58">
        <v>3114</v>
      </c>
      <c r="E44" s="12">
        <v>3</v>
      </c>
      <c r="F44" s="20" t="s">
        <v>139</v>
      </c>
      <c r="G44" s="30">
        <v>19487.401000000002</v>
      </c>
      <c r="H44" s="31">
        <v>155</v>
      </c>
      <c r="I44" s="31">
        <v>6639.1319999999996</v>
      </c>
      <c r="J44" s="31">
        <v>389.74699999999996</v>
      </c>
      <c r="K44" s="32">
        <v>135.97999999999999</v>
      </c>
      <c r="L44" s="34">
        <v>26807.260000000002</v>
      </c>
      <c r="M44" s="65">
        <v>46.3902</v>
      </c>
    </row>
    <row r="45" spans="1:13" ht="25.5" x14ac:dyDescent="0.25">
      <c r="A45" s="5">
        <v>60884711</v>
      </c>
      <c r="B45" s="73" t="s">
        <v>61</v>
      </c>
      <c r="C45" s="82">
        <v>349</v>
      </c>
      <c r="D45" s="54">
        <v>3133</v>
      </c>
      <c r="E45" s="12">
        <v>3</v>
      </c>
      <c r="F45" s="20" t="s">
        <v>26</v>
      </c>
      <c r="G45" s="30">
        <v>21245.888999999999</v>
      </c>
      <c r="H45" s="31">
        <v>400</v>
      </c>
      <c r="I45" s="31">
        <v>7316.31</v>
      </c>
      <c r="J45" s="31">
        <v>424.91800000000001</v>
      </c>
      <c r="K45" s="32">
        <v>157.86000000000001</v>
      </c>
      <c r="L45" s="34">
        <v>29544.977000000003</v>
      </c>
      <c r="M45" s="65">
        <v>51.9651</v>
      </c>
    </row>
    <row r="46" spans="1:13" ht="15.75" thickBot="1" x14ac:dyDescent="0.3">
      <c r="A46" s="5">
        <v>60884746</v>
      </c>
      <c r="B46" s="73" t="s">
        <v>62</v>
      </c>
      <c r="C46" s="83">
        <v>358</v>
      </c>
      <c r="D46" s="59">
        <v>3114</v>
      </c>
      <c r="E46" s="13">
        <v>3</v>
      </c>
      <c r="F46" s="21" t="s">
        <v>27</v>
      </c>
      <c r="G46" s="35">
        <v>8770.2900000000009</v>
      </c>
      <c r="H46" s="36">
        <v>153</v>
      </c>
      <c r="I46" s="36">
        <v>3016.0749999999998</v>
      </c>
      <c r="J46" s="36">
        <v>175.40600000000001</v>
      </c>
      <c r="K46" s="37">
        <v>129.946</v>
      </c>
      <c r="L46" s="38">
        <v>12244.717000000002</v>
      </c>
      <c r="M46" s="66">
        <v>19.931299999999997</v>
      </c>
    </row>
    <row r="47" spans="1:13" ht="25.5" x14ac:dyDescent="0.25">
      <c r="A47" s="5">
        <v>75137011</v>
      </c>
      <c r="B47" s="73" t="s">
        <v>63</v>
      </c>
      <c r="C47" s="81">
        <v>367</v>
      </c>
      <c r="D47" s="49">
        <v>3121</v>
      </c>
      <c r="E47" s="14">
        <v>4</v>
      </c>
      <c r="F47" s="22" t="s">
        <v>28</v>
      </c>
      <c r="G47" s="30">
        <v>23086.208999999999</v>
      </c>
      <c r="H47" s="31">
        <v>140</v>
      </c>
      <c r="I47" s="31">
        <v>7850.4579999999996</v>
      </c>
      <c r="J47" s="31">
        <v>461.72399999999999</v>
      </c>
      <c r="K47" s="32">
        <v>299.60500000000002</v>
      </c>
      <c r="L47" s="33">
        <v>31837.995999999996</v>
      </c>
      <c r="M47" s="67">
        <v>44.400399999999998</v>
      </c>
    </row>
    <row r="48" spans="1:13" x14ac:dyDescent="0.25">
      <c r="A48" s="5">
        <v>60884690</v>
      </c>
      <c r="B48" s="73" t="s">
        <v>64</v>
      </c>
      <c r="C48" s="81">
        <v>368</v>
      </c>
      <c r="D48" s="49">
        <v>3121</v>
      </c>
      <c r="E48" s="14">
        <v>4</v>
      </c>
      <c r="F48" s="22" t="s">
        <v>29</v>
      </c>
      <c r="G48" s="30">
        <v>20285.588</v>
      </c>
      <c r="H48" s="31">
        <v>164</v>
      </c>
      <c r="I48" s="31">
        <v>6911.9609999999993</v>
      </c>
      <c r="J48" s="31">
        <v>405.71200000000005</v>
      </c>
      <c r="K48" s="32">
        <v>262.12200000000001</v>
      </c>
      <c r="L48" s="34">
        <v>28029.382999999998</v>
      </c>
      <c r="M48" s="65">
        <v>40.219900000000003</v>
      </c>
    </row>
    <row r="49" spans="1:13" ht="25.5" x14ac:dyDescent="0.25">
      <c r="A49" s="5">
        <v>70152497</v>
      </c>
      <c r="B49" s="73" t="s">
        <v>65</v>
      </c>
      <c r="C49" s="82">
        <v>371</v>
      </c>
      <c r="D49" s="50">
        <v>3122</v>
      </c>
      <c r="E49" s="12">
        <v>4</v>
      </c>
      <c r="F49" s="20" t="s">
        <v>30</v>
      </c>
      <c r="G49" s="30">
        <v>16572.100000000002</v>
      </c>
      <c r="H49" s="31">
        <v>85</v>
      </c>
      <c r="I49" s="31">
        <v>5630.1</v>
      </c>
      <c r="J49" s="31">
        <v>331.44200000000001</v>
      </c>
      <c r="K49" s="32">
        <v>186.459</v>
      </c>
      <c r="L49" s="34">
        <v>22805.101000000002</v>
      </c>
      <c r="M49" s="65">
        <v>33.856700000000004</v>
      </c>
    </row>
    <row r="50" spans="1:13" ht="38.25" x14ac:dyDescent="0.25">
      <c r="A50" s="5">
        <v>70152501</v>
      </c>
      <c r="B50" s="73" t="s">
        <v>66</v>
      </c>
      <c r="C50" s="82">
        <v>370</v>
      </c>
      <c r="D50" s="50">
        <v>3122</v>
      </c>
      <c r="E50" s="12">
        <v>4</v>
      </c>
      <c r="F50" s="20" t="s">
        <v>31</v>
      </c>
      <c r="G50" s="30">
        <v>21537.385000000002</v>
      </c>
      <c r="H50" s="31">
        <v>28.84</v>
      </c>
      <c r="I50" s="31">
        <v>7289.3829999999998</v>
      </c>
      <c r="J50" s="31">
        <v>430.74799999999999</v>
      </c>
      <c r="K50" s="32">
        <v>232.99299999999999</v>
      </c>
      <c r="L50" s="34">
        <v>29519.348999999998</v>
      </c>
      <c r="M50" s="65">
        <v>41.777000000000001</v>
      </c>
    </row>
    <row r="51" spans="1:13" ht="25.5" x14ac:dyDescent="0.25">
      <c r="A51" s="5">
        <v>60884681</v>
      </c>
      <c r="B51" s="73" t="s">
        <v>120</v>
      </c>
      <c r="C51" s="82">
        <v>454</v>
      </c>
      <c r="D51" s="50">
        <v>3127</v>
      </c>
      <c r="E51" s="12">
        <v>4</v>
      </c>
      <c r="F51" s="20" t="s">
        <v>32</v>
      </c>
      <c r="G51" s="30">
        <v>30652.306000000004</v>
      </c>
      <c r="H51" s="31">
        <v>365</v>
      </c>
      <c r="I51" s="31">
        <v>10483.849</v>
      </c>
      <c r="J51" s="31">
        <v>613.04499999999996</v>
      </c>
      <c r="K51" s="32">
        <v>1065.915</v>
      </c>
      <c r="L51" s="34">
        <v>43180.115000000005</v>
      </c>
      <c r="M51" s="65">
        <v>69.279600000000002</v>
      </c>
    </row>
    <row r="52" spans="1:13" ht="39" customHeight="1" x14ac:dyDescent="0.25">
      <c r="A52" s="5">
        <v>70835144</v>
      </c>
      <c r="B52" s="73" t="s">
        <v>67</v>
      </c>
      <c r="C52" s="82">
        <v>372</v>
      </c>
      <c r="D52" s="54">
        <v>3127</v>
      </c>
      <c r="E52" s="12">
        <v>4</v>
      </c>
      <c r="F52" s="20" t="s">
        <v>156</v>
      </c>
      <c r="G52" s="30">
        <v>19770.026000000002</v>
      </c>
      <c r="H52" s="31">
        <v>518</v>
      </c>
      <c r="I52" s="31">
        <v>6857.3530000000001</v>
      </c>
      <c r="J52" s="31">
        <v>395.40099999999995</v>
      </c>
      <c r="K52" s="32">
        <v>1211.712</v>
      </c>
      <c r="L52" s="34">
        <v>28752.492000000002</v>
      </c>
      <c r="M52" s="65">
        <v>45.854999999999997</v>
      </c>
    </row>
    <row r="53" spans="1:13" ht="25.5" x14ac:dyDescent="0.25">
      <c r="A53" s="5">
        <v>60153393</v>
      </c>
      <c r="B53" s="73" t="s">
        <v>68</v>
      </c>
      <c r="C53" s="82">
        <v>381</v>
      </c>
      <c r="D53" s="54">
        <v>3114</v>
      </c>
      <c r="E53" s="15">
        <v>4</v>
      </c>
      <c r="F53" s="23" t="s">
        <v>33</v>
      </c>
      <c r="G53" s="30">
        <v>18569.724999999999</v>
      </c>
      <c r="H53" s="31">
        <v>50</v>
      </c>
      <c r="I53" s="31">
        <v>6293.4679999999998</v>
      </c>
      <c r="J53" s="31">
        <v>371.39399999999995</v>
      </c>
      <c r="K53" s="32">
        <v>197.67500000000001</v>
      </c>
      <c r="L53" s="34">
        <v>25482.261999999999</v>
      </c>
      <c r="M53" s="65">
        <v>42.345999999999997</v>
      </c>
    </row>
    <row r="54" spans="1:13" ht="15.75" thickBot="1" x14ac:dyDescent="0.3">
      <c r="A54" s="8">
        <v>60153237</v>
      </c>
      <c r="B54" s="76" t="s">
        <v>69</v>
      </c>
      <c r="C54" s="82">
        <v>379</v>
      </c>
      <c r="D54" s="54">
        <v>3114</v>
      </c>
      <c r="E54" s="12">
        <v>4</v>
      </c>
      <c r="F54" s="24" t="s">
        <v>34</v>
      </c>
      <c r="G54" s="30">
        <v>6003.6930000000002</v>
      </c>
      <c r="H54" s="31">
        <v>252.05100000000002</v>
      </c>
      <c r="I54" s="31">
        <v>2114.442</v>
      </c>
      <c r="J54" s="31">
        <v>120.074</v>
      </c>
      <c r="K54" s="32">
        <v>55.5</v>
      </c>
      <c r="L54" s="34">
        <v>8545.760000000002</v>
      </c>
      <c r="M54" s="65">
        <v>14.386899999999999</v>
      </c>
    </row>
    <row r="55" spans="1:13" x14ac:dyDescent="0.25">
      <c r="A55" s="7">
        <v>60153245</v>
      </c>
      <c r="B55" s="77" t="s">
        <v>70</v>
      </c>
      <c r="C55" s="82">
        <v>374</v>
      </c>
      <c r="D55" s="54">
        <v>3133</v>
      </c>
      <c r="E55" s="12">
        <v>4</v>
      </c>
      <c r="F55" s="22" t="s">
        <v>35</v>
      </c>
      <c r="G55" s="30">
        <v>5972.777</v>
      </c>
      <c r="H55" s="31">
        <v>50</v>
      </c>
      <c r="I55" s="31">
        <v>2035.6990000000001</v>
      </c>
      <c r="J55" s="31">
        <v>119.456</v>
      </c>
      <c r="K55" s="32">
        <v>32</v>
      </c>
      <c r="L55" s="34">
        <v>8209.9320000000007</v>
      </c>
      <c r="M55" s="65">
        <v>14.200099999999999</v>
      </c>
    </row>
    <row r="56" spans="1:13" ht="26.25" customHeight="1" thickBot="1" x14ac:dyDescent="0.3">
      <c r="A56" s="5">
        <v>60153326</v>
      </c>
      <c r="B56" s="73" t="s">
        <v>71</v>
      </c>
      <c r="C56" s="83">
        <v>380</v>
      </c>
      <c r="D56" s="55">
        <v>3133</v>
      </c>
      <c r="E56" s="13">
        <v>4</v>
      </c>
      <c r="F56" s="21" t="s">
        <v>36</v>
      </c>
      <c r="G56" s="35">
        <v>9468.851999999999</v>
      </c>
      <c r="H56" s="36">
        <v>486.32</v>
      </c>
      <c r="I56" s="36">
        <v>3364.848</v>
      </c>
      <c r="J56" s="36">
        <v>189.37699999999998</v>
      </c>
      <c r="K56" s="37">
        <v>64</v>
      </c>
      <c r="L56" s="38">
        <v>13573.396999999999</v>
      </c>
      <c r="M56" s="66">
        <v>24.259399999999999</v>
      </c>
    </row>
    <row r="57" spans="1:13" ht="25.5" x14ac:dyDescent="0.25">
      <c r="A57" s="5">
        <v>60153334</v>
      </c>
      <c r="B57" s="73" t="s">
        <v>72</v>
      </c>
      <c r="C57" s="81">
        <v>409</v>
      </c>
      <c r="D57" s="60">
        <v>3121</v>
      </c>
      <c r="E57" s="14">
        <v>5</v>
      </c>
      <c r="F57" s="22" t="s">
        <v>37</v>
      </c>
      <c r="G57" s="30">
        <v>14903.378999999999</v>
      </c>
      <c r="H57" s="31">
        <v>118</v>
      </c>
      <c r="I57" s="31">
        <v>5077.2269999999999</v>
      </c>
      <c r="J57" s="31">
        <v>298.06900000000002</v>
      </c>
      <c r="K57" s="32">
        <v>178.946</v>
      </c>
      <c r="L57" s="33">
        <v>20575.620999999999</v>
      </c>
      <c r="M57" s="67">
        <v>29.349699999999999</v>
      </c>
    </row>
    <row r="58" spans="1:13" ht="23.25" customHeight="1" x14ac:dyDescent="0.25">
      <c r="A58" s="5">
        <v>65715284</v>
      </c>
      <c r="B58" s="73" t="s">
        <v>73</v>
      </c>
      <c r="C58" s="82">
        <v>410</v>
      </c>
      <c r="D58" s="54">
        <v>3121</v>
      </c>
      <c r="E58" s="12">
        <v>5</v>
      </c>
      <c r="F58" s="20" t="s">
        <v>38</v>
      </c>
      <c r="G58" s="30">
        <v>28591.551999999996</v>
      </c>
      <c r="H58" s="31">
        <v>140</v>
      </c>
      <c r="I58" s="31">
        <v>9711.2639999999992</v>
      </c>
      <c r="J58" s="31">
        <v>571.82999999999993</v>
      </c>
      <c r="K58" s="32">
        <v>361.596</v>
      </c>
      <c r="L58" s="34">
        <v>39376.241999999991</v>
      </c>
      <c r="M58" s="65">
        <v>57.4679</v>
      </c>
    </row>
    <row r="59" spans="1:13" ht="25.5" x14ac:dyDescent="0.25">
      <c r="A59" s="5">
        <v>67439918</v>
      </c>
      <c r="B59" s="73" t="s">
        <v>74</v>
      </c>
      <c r="C59" s="81">
        <v>413</v>
      </c>
      <c r="D59" s="49">
        <v>3121</v>
      </c>
      <c r="E59" s="14">
        <v>5</v>
      </c>
      <c r="F59" s="22" t="s">
        <v>157</v>
      </c>
      <c r="G59" s="30">
        <v>31414.116000000002</v>
      </c>
      <c r="H59" s="31">
        <v>321.5</v>
      </c>
      <c r="I59" s="31">
        <v>10726.638999999999</v>
      </c>
      <c r="J59" s="31">
        <v>628.28200000000004</v>
      </c>
      <c r="K59" s="32">
        <v>401.27699999999999</v>
      </c>
      <c r="L59" s="34">
        <v>43491.814000000006</v>
      </c>
      <c r="M59" s="65">
        <v>69.454700000000003</v>
      </c>
    </row>
    <row r="60" spans="1:13" ht="38.25" x14ac:dyDescent="0.25">
      <c r="A60" s="5">
        <v>529681</v>
      </c>
      <c r="B60" s="73" t="s">
        <v>75</v>
      </c>
      <c r="C60" s="82">
        <v>418</v>
      </c>
      <c r="D60" s="54">
        <v>3127</v>
      </c>
      <c r="E60" s="12">
        <v>5</v>
      </c>
      <c r="F60" s="20" t="s">
        <v>167</v>
      </c>
      <c r="G60" s="30">
        <v>36657.823000000004</v>
      </c>
      <c r="H60" s="31">
        <v>714</v>
      </c>
      <c r="I60" s="31">
        <v>12631.677</v>
      </c>
      <c r="J60" s="31">
        <v>733.15699999999993</v>
      </c>
      <c r="K60" s="32">
        <v>416.35300000000001</v>
      </c>
      <c r="L60" s="34">
        <v>51153.01</v>
      </c>
      <c r="M60" s="65">
        <v>85.14739999999999</v>
      </c>
    </row>
    <row r="61" spans="1:13" ht="23.25" customHeight="1" x14ac:dyDescent="0.25">
      <c r="A61" s="5">
        <v>60154021</v>
      </c>
      <c r="B61" s="73" t="s">
        <v>76</v>
      </c>
      <c r="C61" s="82">
        <v>419</v>
      </c>
      <c r="D61" s="54">
        <v>3127</v>
      </c>
      <c r="E61" s="12">
        <v>5</v>
      </c>
      <c r="F61" s="20" t="s">
        <v>39</v>
      </c>
      <c r="G61" s="30">
        <v>35202.093999999997</v>
      </c>
      <c r="H61" s="31">
        <v>210</v>
      </c>
      <c r="I61" s="31">
        <v>11969.288</v>
      </c>
      <c r="J61" s="31">
        <v>704.04200000000014</v>
      </c>
      <c r="K61" s="32">
        <v>383.16300000000001</v>
      </c>
      <c r="L61" s="34">
        <v>48468.587</v>
      </c>
      <c r="M61" s="65">
        <v>72.662199999999999</v>
      </c>
    </row>
    <row r="62" spans="1:13" ht="40.5" customHeight="1" x14ac:dyDescent="0.25">
      <c r="A62" s="5">
        <v>60153041</v>
      </c>
      <c r="B62" s="73" t="s">
        <v>77</v>
      </c>
      <c r="C62" s="82">
        <v>415</v>
      </c>
      <c r="D62" s="54">
        <v>3122</v>
      </c>
      <c r="E62" s="12">
        <v>5</v>
      </c>
      <c r="F62" s="20" t="s">
        <v>144</v>
      </c>
      <c r="G62" s="30">
        <v>39776.851999999999</v>
      </c>
      <c r="H62" s="31">
        <v>914</v>
      </c>
      <c r="I62" s="31">
        <v>13753.509</v>
      </c>
      <c r="J62" s="31">
        <v>795.5379999999999</v>
      </c>
      <c r="K62" s="32">
        <v>413.41199999999998</v>
      </c>
      <c r="L62" s="34">
        <v>55653.310999999994</v>
      </c>
      <c r="M62" s="65">
        <v>79.3536</v>
      </c>
    </row>
    <row r="63" spans="1:13" ht="38.25" x14ac:dyDescent="0.25">
      <c r="A63" s="5">
        <v>70842116</v>
      </c>
      <c r="B63" s="73" t="s">
        <v>78</v>
      </c>
      <c r="C63" s="82">
        <v>416</v>
      </c>
      <c r="D63" s="54">
        <v>3127</v>
      </c>
      <c r="E63" s="12">
        <v>5</v>
      </c>
      <c r="F63" s="20" t="s">
        <v>141</v>
      </c>
      <c r="G63" s="30">
        <v>33744.662000000004</v>
      </c>
      <c r="H63" s="31">
        <v>570</v>
      </c>
      <c r="I63" s="31">
        <v>11598.355000000001</v>
      </c>
      <c r="J63" s="31">
        <v>674.89200000000005</v>
      </c>
      <c r="K63" s="32">
        <v>1166.4780000000001</v>
      </c>
      <c r="L63" s="34">
        <v>47754.38700000001</v>
      </c>
      <c r="M63" s="65">
        <v>77.774500000000003</v>
      </c>
    </row>
    <row r="64" spans="1:13" ht="25.5" x14ac:dyDescent="0.25">
      <c r="A64" s="5"/>
      <c r="B64" s="73"/>
      <c r="C64" s="82">
        <v>460</v>
      </c>
      <c r="D64" s="54">
        <v>3127</v>
      </c>
      <c r="E64" s="12">
        <v>5</v>
      </c>
      <c r="F64" s="52" t="s">
        <v>168</v>
      </c>
      <c r="G64" s="30">
        <v>23562.406000000003</v>
      </c>
      <c r="H64" s="31">
        <v>510</v>
      </c>
      <c r="I64" s="31">
        <v>8136.4749999999995</v>
      </c>
      <c r="J64" s="31">
        <v>471.25</v>
      </c>
      <c r="K64" s="32">
        <v>436.51900000000001</v>
      </c>
      <c r="L64" s="34">
        <v>33116.65</v>
      </c>
      <c r="M64" s="65">
        <v>54.326700000000002</v>
      </c>
    </row>
    <row r="65" spans="1:13" ht="25.5" x14ac:dyDescent="0.25">
      <c r="A65" s="5"/>
      <c r="B65" s="73"/>
      <c r="C65" s="82">
        <v>423</v>
      </c>
      <c r="D65" s="54">
        <v>3124</v>
      </c>
      <c r="E65" s="12">
        <v>5</v>
      </c>
      <c r="F65" s="20" t="s">
        <v>135</v>
      </c>
      <c r="G65" s="30">
        <v>18933.54</v>
      </c>
      <c r="H65" s="31">
        <v>216</v>
      </c>
      <c r="I65" s="31">
        <v>6472.5459999999994</v>
      </c>
      <c r="J65" s="31">
        <v>378.67099999999999</v>
      </c>
      <c r="K65" s="32">
        <v>161.155</v>
      </c>
      <c r="L65" s="34">
        <v>26161.911999999997</v>
      </c>
      <c r="M65" s="65">
        <v>44.321899999999999</v>
      </c>
    </row>
    <row r="66" spans="1:13" x14ac:dyDescent="0.25">
      <c r="A66" s="5"/>
      <c r="B66" s="73"/>
      <c r="C66" s="82">
        <v>425</v>
      </c>
      <c r="D66" s="54">
        <v>3112</v>
      </c>
      <c r="E66" s="12">
        <v>5</v>
      </c>
      <c r="F66" s="20" t="s">
        <v>137</v>
      </c>
      <c r="G66" s="30">
        <v>13332.787</v>
      </c>
      <c r="H66" s="31">
        <v>40</v>
      </c>
      <c r="I66" s="31">
        <v>4520.0020000000004</v>
      </c>
      <c r="J66" s="31">
        <v>266.65600000000001</v>
      </c>
      <c r="K66" s="32">
        <v>145.59200000000001</v>
      </c>
      <c r="L66" s="34">
        <v>18305.037</v>
      </c>
      <c r="M66" s="65">
        <v>33.402899999999995</v>
      </c>
    </row>
    <row r="67" spans="1:13" ht="25.5" x14ac:dyDescent="0.25">
      <c r="A67" s="5"/>
      <c r="B67" s="73"/>
      <c r="C67" s="82">
        <v>433</v>
      </c>
      <c r="D67" s="54">
        <v>3114</v>
      </c>
      <c r="E67" s="12">
        <v>5</v>
      </c>
      <c r="F67" s="20" t="s">
        <v>41</v>
      </c>
      <c r="G67" s="30">
        <v>4459.7579999999998</v>
      </c>
      <c r="H67" s="31">
        <v>23</v>
      </c>
      <c r="I67" s="31">
        <v>1515.173</v>
      </c>
      <c r="J67" s="31">
        <v>89.197000000000003</v>
      </c>
      <c r="K67" s="32">
        <v>51.34</v>
      </c>
      <c r="L67" s="34">
        <v>6138.4679999999998</v>
      </c>
      <c r="M67" s="65">
        <v>9.5046000000000017</v>
      </c>
    </row>
    <row r="68" spans="1:13" ht="25.5" x14ac:dyDescent="0.25">
      <c r="A68" s="5">
        <v>48623091</v>
      </c>
      <c r="B68" s="73" t="s">
        <v>119</v>
      </c>
      <c r="C68" s="82">
        <v>347</v>
      </c>
      <c r="D68" s="54">
        <v>3114</v>
      </c>
      <c r="E68" s="12">
        <v>5</v>
      </c>
      <c r="F68" s="20" t="s">
        <v>40</v>
      </c>
      <c r="G68" s="30">
        <v>11378.901999999998</v>
      </c>
      <c r="H68" s="31">
        <v>50</v>
      </c>
      <c r="I68" s="31">
        <v>3862.9680000000003</v>
      </c>
      <c r="J68" s="31">
        <v>227.58100000000002</v>
      </c>
      <c r="K68" s="32">
        <v>114.455</v>
      </c>
      <c r="L68" s="34">
        <v>15633.905999999999</v>
      </c>
      <c r="M68" s="65">
        <v>26.903300000000002</v>
      </c>
    </row>
    <row r="69" spans="1:13" ht="25.5" x14ac:dyDescent="0.25">
      <c r="A69" s="5">
        <v>70840261</v>
      </c>
      <c r="B69" s="73" t="s">
        <v>79</v>
      </c>
      <c r="C69" s="82">
        <v>436</v>
      </c>
      <c r="D69" s="54">
        <v>3114</v>
      </c>
      <c r="E69" s="12">
        <v>5</v>
      </c>
      <c r="F69" s="20" t="s">
        <v>42</v>
      </c>
      <c r="G69" s="30">
        <v>16561.332999999999</v>
      </c>
      <c r="H69" s="31">
        <v>0</v>
      </c>
      <c r="I69" s="31">
        <v>5597.7309999999998</v>
      </c>
      <c r="J69" s="31">
        <v>331.22699999999998</v>
      </c>
      <c r="K69" s="32">
        <v>217.339</v>
      </c>
      <c r="L69" s="34">
        <v>22707.629999999997</v>
      </c>
      <c r="M69" s="65">
        <v>36.617400000000004</v>
      </c>
    </row>
    <row r="70" spans="1:13" ht="25.5" x14ac:dyDescent="0.25">
      <c r="A70" s="5">
        <v>60153351</v>
      </c>
      <c r="B70" s="73" t="s">
        <v>80</v>
      </c>
      <c r="C70" s="82">
        <v>426</v>
      </c>
      <c r="D70" s="54">
        <v>3114</v>
      </c>
      <c r="E70" s="12">
        <v>5</v>
      </c>
      <c r="F70" s="20" t="s">
        <v>43</v>
      </c>
      <c r="G70" s="30">
        <v>11617.171</v>
      </c>
      <c r="H70" s="31">
        <v>0</v>
      </c>
      <c r="I70" s="31">
        <v>3926.6039999999998</v>
      </c>
      <c r="J70" s="31">
        <v>232.34300000000002</v>
      </c>
      <c r="K70" s="32">
        <v>110.188</v>
      </c>
      <c r="L70" s="34">
        <v>15886.306</v>
      </c>
      <c r="M70" s="65">
        <v>25.195499999999999</v>
      </c>
    </row>
    <row r="71" spans="1:13" ht="25.5" x14ac:dyDescent="0.25">
      <c r="A71" s="5">
        <v>70841179</v>
      </c>
      <c r="B71" s="73" t="s">
        <v>81</v>
      </c>
      <c r="C71" s="82">
        <v>432</v>
      </c>
      <c r="D71" s="54">
        <v>3114</v>
      </c>
      <c r="E71" s="12">
        <v>5</v>
      </c>
      <c r="F71" s="19" t="s">
        <v>118</v>
      </c>
      <c r="G71" s="30">
        <v>14109.625999999998</v>
      </c>
      <c r="H71" s="31">
        <v>150</v>
      </c>
      <c r="I71" s="31">
        <v>4819.7540000000008</v>
      </c>
      <c r="J71" s="31">
        <v>282.19299999999998</v>
      </c>
      <c r="K71" s="32">
        <v>153.00899999999999</v>
      </c>
      <c r="L71" s="34">
        <v>19514.581999999995</v>
      </c>
      <c r="M71" s="65">
        <v>32.119100000000003</v>
      </c>
    </row>
    <row r="72" spans="1:13" ht="28.5" customHeight="1" x14ac:dyDescent="0.25">
      <c r="A72" s="5">
        <v>70841144</v>
      </c>
      <c r="B72" s="73" t="s">
        <v>82</v>
      </c>
      <c r="C72" s="82">
        <v>431</v>
      </c>
      <c r="D72" s="54">
        <v>3114</v>
      </c>
      <c r="E72" s="12">
        <v>5</v>
      </c>
      <c r="F72" s="20" t="s">
        <v>158</v>
      </c>
      <c r="G72" s="30">
        <v>11619.776</v>
      </c>
      <c r="H72" s="31">
        <v>75</v>
      </c>
      <c r="I72" s="31">
        <v>3952.8339999999998</v>
      </c>
      <c r="J72" s="31">
        <v>232.39600000000002</v>
      </c>
      <c r="K72" s="32">
        <v>122.68899999999999</v>
      </c>
      <c r="L72" s="34">
        <v>16002.695000000002</v>
      </c>
      <c r="M72" s="65">
        <v>26.760999999999999</v>
      </c>
    </row>
    <row r="73" spans="1:13" ht="25.5" x14ac:dyDescent="0.25">
      <c r="A73" s="5">
        <v>60153270</v>
      </c>
      <c r="B73" s="73" t="s">
        <v>83</v>
      </c>
      <c r="C73" s="82">
        <v>428</v>
      </c>
      <c r="D73" s="58">
        <v>3133</v>
      </c>
      <c r="E73" s="12">
        <v>5</v>
      </c>
      <c r="F73" s="20" t="s">
        <v>44</v>
      </c>
      <c r="G73" s="30">
        <v>12134.672</v>
      </c>
      <c r="H73" s="31">
        <v>0</v>
      </c>
      <c r="I73" s="31">
        <v>4101.5190000000002</v>
      </c>
      <c r="J73" s="31">
        <v>242.69399999999999</v>
      </c>
      <c r="K73" s="32">
        <v>85.055000000000007</v>
      </c>
      <c r="L73" s="34">
        <v>16563.940000000002</v>
      </c>
      <c r="M73" s="65">
        <v>29.22</v>
      </c>
    </row>
    <row r="74" spans="1:13" ht="26.25" thickBot="1" x14ac:dyDescent="0.3">
      <c r="A74" s="5">
        <v>60153423</v>
      </c>
      <c r="B74" s="73" t="s">
        <v>84</v>
      </c>
      <c r="C74" s="83">
        <v>427</v>
      </c>
      <c r="D74" s="84">
        <v>3133</v>
      </c>
      <c r="E74" s="13">
        <v>5</v>
      </c>
      <c r="F74" s="21" t="s">
        <v>45</v>
      </c>
      <c r="G74" s="85">
        <v>7846.2640000000001</v>
      </c>
      <c r="H74" s="86">
        <v>0</v>
      </c>
      <c r="I74" s="86">
        <v>2652.038</v>
      </c>
      <c r="J74" s="86">
        <v>156.92599999999999</v>
      </c>
      <c r="K74" s="87">
        <v>48</v>
      </c>
      <c r="L74" s="38">
        <v>10703.227999999999</v>
      </c>
      <c r="M74" s="88">
        <v>17.79</v>
      </c>
    </row>
    <row r="75" spans="1:13" ht="15.75" thickBot="1" x14ac:dyDescent="0.3">
      <c r="F75" s="6" t="s">
        <v>146</v>
      </c>
      <c r="G75" s="78">
        <f t="shared" ref="G75:M75" si="0">SUM(G4:G74)</f>
        <v>1751825.0240000004</v>
      </c>
      <c r="H75" s="78">
        <f t="shared" si="0"/>
        <v>22519.486000000001</v>
      </c>
      <c r="I75" s="78">
        <f t="shared" si="0"/>
        <v>599728.45699999982</v>
      </c>
      <c r="J75" s="78">
        <f t="shared" si="0"/>
        <v>35036.506999999998</v>
      </c>
      <c r="K75" s="78">
        <f t="shared" si="0"/>
        <v>26650.165999999994</v>
      </c>
      <c r="L75" s="79">
        <f t="shared" si="0"/>
        <v>2435759.6399999997</v>
      </c>
      <c r="M75" s="80">
        <f t="shared" si="0"/>
        <v>3816.1545999999998</v>
      </c>
    </row>
    <row r="77" spans="1:13" x14ac:dyDescent="0.25">
      <c r="F77" s="71" t="s">
        <v>163</v>
      </c>
      <c r="G77" s="89">
        <v>1770146.5449999999</v>
      </c>
      <c r="H77" s="48">
        <v>24303</v>
      </c>
      <c r="I77" s="48">
        <v>606523.95700000029</v>
      </c>
      <c r="J77" s="48">
        <v>35402.933999999994</v>
      </c>
      <c r="K77" s="48">
        <v>30649.165999999994</v>
      </c>
      <c r="L77" s="48">
        <f>SUM(G77:K77)</f>
        <v>2467025.6020000004</v>
      </c>
      <c r="M77" s="69">
        <v>3858.4138000000003</v>
      </c>
    </row>
    <row r="78" spans="1:13" x14ac:dyDescent="0.25">
      <c r="F78" s="71" t="s">
        <v>162</v>
      </c>
      <c r="G78" s="72">
        <f t="shared" ref="G78:M78" si="1">G77-G75</f>
        <v>18321.520999999484</v>
      </c>
      <c r="H78" s="72">
        <f t="shared" si="1"/>
        <v>1783.5139999999992</v>
      </c>
      <c r="I78" s="72">
        <f t="shared" si="1"/>
        <v>6795.5000000004657</v>
      </c>
      <c r="J78" s="72">
        <f t="shared" si="1"/>
        <v>366.42699999999604</v>
      </c>
      <c r="K78" s="72">
        <f t="shared" si="1"/>
        <v>3999</v>
      </c>
      <c r="L78" s="72">
        <f t="shared" si="1"/>
        <v>31265.962000000756</v>
      </c>
      <c r="M78" s="72">
        <f t="shared" si="1"/>
        <v>42.259200000000419</v>
      </c>
    </row>
  </sheetData>
  <autoFilter ref="C3:L75" xr:uid="{00000000-0009-0000-0000-000000000000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2020-09-16T12:55:29Z</cp:lastPrinted>
  <dcterms:created xsi:type="dcterms:W3CDTF">2012-01-19T10:49:01Z</dcterms:created>
  <dcterms:modified xsi:type="dcterms:W3CDTF">2020-09-25T09:11:19Z</dcterms:modified>
</cp:coreProperties>
</file>